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1ER TRIMESTRE 2023\1_FORMATOS IFT - SECTOR PARAESTATAL MUNICIPAL SCG\"/>
    </mc:Choice>
  </mc:AlternateContent>
  <xr:revisionPtr revIDLastSave="0" documentId="13_ncr:1_{E6755242-F739-4E0D-A287-EB0982669715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F26" i="1" s="1"/>
  <c r="D24" i="1"/>
  <c r="C24" i="1"/>
  <c r="E24" i="1" s="1"/>
  <c r="G18" i="1"/>
  <c r="F18" i="1"/>
  <c r="D18" i="1"/>
  <c r="C18" i="1"/>
  <c r="G8" i="1"/>
  <c r="G26" i="1" s="1"/>
  <c r="F8" i="1"/>
  <c r="D8" i="1"/>
  <c r="C8" i="1"/>
  <c r="E18" i="1" l="1"/>
  <c r="H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<sst xmlns="http://schemas.openxmlformats.org/spreadsheetml/2006/main" count="35" uniqueCount="31">
  <si>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</si>
  <si>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</si>
  <si>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</si>
  <si>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</si>
  <si>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</si>
  <si>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</si>
  <si>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</si>
  <si>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</si>
  <si>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</si>
  <si>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</si>
  <si>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</si>
  <si>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</si>
  <si>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</si>
  <si>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</si>
  <si>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</si>
  <si>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</si>
  <si>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</si>
  <si>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</si>
  <si>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</si>
  <si>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</si>
  <si>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</si>
  <si>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</si>
  <si>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</si>
  <si>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</si>
  <si>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</si>
  <si>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</si>
  <si>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</si>
  <si>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</si>
  <si>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</si>
  <si>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</si>
  <si>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1o de enero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</si>
</sst>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F31" sqref="F31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7" width="11.44140625" style="1"/>
    <col min="8" max="8" width="13.664062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169795088.25999999</v>
      </c>
      <c r="D18" s="18">
        <f>SUM(D19:D22)</f>
        <v>508396.73</v>
      </c>
      <c r="E18" s="21">
        <f>C18+D18</f>
        <v>170303484.98999998</v>
      </c>
      <c r="F18" s="18">
        <f>SUM(F19:F22)</f>
        <v>51815533.760000005</v>
      </c>
      <c r="G18" s="21">
        <f>SUM(G19:G22)</f>
        <v>51815533.760000005</v>
      </c>
      <c r="H18" s="5">
        <f>G18-C18</f>
        <v>-117979554.49999999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3500000</v>
      </c>
      <c r="D20" s="19">
        <v>0</v>
      </c>
      <c r="E20" s="23">
        <f>C20+D20</f>
        <v>3500000</v>
      </c>
      <c r="F20" s="19">
        <v>1259946.6100000001</v>
      </c>
      <c r="G20" s="22">
        <v>1259946.6100000001</v>
      </c>
      <c r="H20" s="7">
        <f>G20-C20</f>
        <v>-2240053.3899999997</v>
      </c>
    </row>
    <row r="21" spans="2:8" x14ac:dyDescent="0.2">
      <c r="B21" s="6" t="s">
        <v>20</v>
      </c>
      <c r="C21" s="22">
        <v>6500000</v>
      </c>
      <c r="D21" s="19">
        <v>36148</v>
      </c>
      <c r="E21" s="23">
        <f>C21+D21</f>
        <v>6536148</v>
      </c>
      <c r="F21" s="19">
        <v>3033108.7</v>
      </c>
      <c r="G21" s="22">
        <v>3033108.7</v>
      </c>
      <c r="H21" s="7">
        <f>G21-C21</f>
        <v>-3466891.3</v>
      </c>
    </row>
    <row r="22" spans="2:8" x14ac:dyDescent="0.2">
      <c r="B22" s="6" t="s">
        <v>22</v>
      </c>
      <c r="C22" s="22">
        <v>159795088.25999999</v>
      </c>
      <c r="D22" s="19">
        <v>472248.73</v>
      </c>
      <c r="E22" s="23">
        <f>C22+D22</f>
        <v>160267336.98999998</v>
      </c>
      <c r="F22" s="19">
        <v>47522478.450000003</v>
      </c>
      <c r="G22" s="22">
        <v>47522478.450000003</v>
      </c>
      <c r="H22" s="7">
        <f>G22-C22</f>
        <v>-112272609.80999999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169795088.25999999</v>
      </c>
      <c r="D26" s="26">
        <f>SUM(D24,D18,D8)</f>
        <v>508396.73</v>
      </c>
      <c r="E26" s="15">
        <f>SUM(D26,C26)</f>
        <v>170303484.98999998</v>
      </c>
      <c r="F26" s="26">
        <f>SUM(F24,F18,F8)</f>
        <v>51815533.760000005</v>
      </c>
      <c r="G26" s="15">
        <f>SUM(G24,G18,G8)</f>
        <v>51815533.760000005</v>
      </c>
      <c r="H26" s="28">
        <f>SUM(G26-C26)</f>
        <v>-117979554.49999999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2023-04-19T16:20:17Z</cp:lastPrinted>
  <dcterms:created xsi:type="dcterms:W3CDTF">2019-12-05T18:23:32Z</dcterms:created>
  <dcterms:modified xsi:type="dcterms:W3CDTF">2023-04-19T16:20:19Z</dcterms:modified>
</cp:coreProperties>
</file>